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2024 webpage\full\teaching\files\DataScience\IntroToDataScience\_DMPerformanceEvaluation\"/>
    </mc:Choice>
  </mc:AlternateContent>
  <xr:revisionPtr revIDLastSave="0" documentId="13_ncr:1_{70DF7788-4E72-47B2-B917-3C1D0DAA53BB}" xr6:coauthVersionLast="47" xr6:coauthVersionMax="47" xr10:uidLastSave="{00000000-0000-0000-0000-000000000000}"/>
  <bookViews>
    <workbookView xWindow="8175" yWindow="1380" windowWidth="15225" windowHeight="14295" xr2:uid="{615A6CB1-482F-4264-82EA-34F9E2332D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O6" i="1"/>
  <c r="O7" i="1"/>
  <c r="O8" i="1"/>
  <c r="O4" i="1"/>
  <c r="I8" i="1"/>
  <c r="J8" i="1" s="1"/>
  <c r="G5" i="1"/>
  <c r="I5" i="1" s="1"/>
  <c r="G6" i="1"/>
  <c r="I6" i="1" s="1"/>
  <c r="G7" i="1"/>
  <c r="I7" i="1" s="1"/>
  <c r="G8" i="1"/>
  <c r="G4" i="1"/>
  <c r="I4" i="1" s="1"/>
  <c r="C9" i="1"/>
  <c r="D9" i="1"/>
  <c r="E9" i="1"/>
  <c r="F9" i="1"/>
  <c r="B9" i="1"/>
  <c r="G9" i="1" l="1"/>
  <c r="O9" i="1" s="1"/>
  <c r="J7" i="1" l="1"/>
  <c r="J5" i="1"/>
  <c r="J6" i="1"/>
  <c r="J4" i="1"/>
  <c r="K9" i="1" l="1"/>
</calcChain>
</file>

<file path=xl/sharedStrings.xml><?xml version="1.0" encoding="utf-8"?>
<sst xmlns="http://schemas.openxmlformats.org/spreadsheetml/2006/main" count="23" uniqueCount="22">
  <si>
    <t>Real 1</t>
  </si>
  <si>
    <t>Real 2</t>
  </si>
  <si>
    <t>Real 3</t>
  </si>
  <si>
    <t>Cluster 1</t>
  </si>
  <si>
    <t>Cluster 2</t>
  </si>
  <si>
    <t>Cluster 3</t>
  </si>
  <si>
    <t>Cluster 4</t>
  </si>
  <si>
    <t>Real 4</t>
  </si>
  <si>
    <t>Real 5</t>
  </si>
  <si>
    <t>Cluster 5</t>
  </si>
  <si>
    <t>Total</t>
  </si>
  <si>
    <t>Org data</t>
  </si>
  <si>
    <t>Purity i</t>
  </si>
  <si>
    <t>Total Purity</t>
  </si>
  <si>
    <t>weighted</t>
  </si>
  <si>
    <t>Easy Calculation</t>
  </si>
  <si>
    <t>Max of Cluster 1</t>
  </si>
  <si>
    <t>Max of Cluster 2</t>
  </si>
  <si>
    <t>Max of Cluster 3</t>
  </si>
  <si>
    <t>Max of Cluster 4</t>
  </si>
  <si>
    <t>Max of Cluster 5</t>
  </si>
  <si>
    <t>Purity Caculation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</si>
</sst>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0" fillId="3" borderId="0" xfId="0" applyFill="1"/>
    <xf numFmtId="0" fontId="2" fillId="5" borderId="0" xfId="0" applyFont="1" applyFill="1"/>
    <xf numFmtId="0" fontId="0" fillId="5" borderId="0" xfId="0" applyFill="1"/>
    <xf numFmtId="0" fontId="2" fillId="4" borderId="0" xfId="0" applyFont="1" applyFill="1"/>
    <xf numFmtId="0" fontId="0" fillId="6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79DC1-2F36-4982-998C-598EF6318788}">
  <dimension ref="A1:O14"/>
  <sheetViews>
    <sheetView tabSelected="1" workbookViewId="0">
      <selection activeCell="A2" sqref="A2"/>
    </sheetView>
  </sheetViews>
  <sheetFormatPr defaultRowHeight="15" x14ac:dyDescent="0.25"/>
  <cols>
    <col min="14" max="14" width="15.28515625" bestFit="1" customWidth="1"/>
  </cols>
  <sheetData>
    <row r="1" spans="1:15" x14ac:dyDescent="0.25">
      <c r="I1" s="1" t="s">
        <v>21</v>
      </c>
      <c r="J1" s="1"/>
    </row>
    <row r="3" spans="1:15" x14ac:dyDescent="0.25">
      <c r="A3" s="3" t="s">
        <v>11</v>
      </c>
      <c r="B3" t="s">
        <v>0</v>
      </c>
      <c r="C3" t="s">
        <v>1</v>
      </c>
      <c r="D3" t="s">
        <v>2</v>
      </c>
      <c r="E3" t="s">
        <v>7</v>
      </c>
      <c r="F3" t="s">
        <v>8</v>
      </c>
      <c r="G3" t="s">
        <v>10</v>
      </c>
      <c r="I3" s="2" t="s">
        <v>12</v>
      </c>
      <c r="J3" t="s">
        <v>14</v>
      </c>
      <c r="K3" s="2" t="s">
        <v>13</v>
      </c>
      <c r="N3" s="6" t="s">
        <v>15</v>
      </c>
      <c r="O3" s="6"/>
    </row>
    <row r="4" spans="1:15" x14ac:dyDescent="0.25">
      <c r="A4" t="s">
        <v>3</v>
      </c>
      <c r="B4" s="4">
        <v>10</v>
      </c>
      <c r="C4" s="4">
        <v>20</v>
      </c>
      <c r="D4" s="4">
        <v>30</v>
      </c>
      <c r="E4" s="4">
        <v>10</v>
      </c>
      <c r="F4" s="4"/>
      <c r="G4">
        <f>IF(SUM(B4:F4)=0,"",SUM(B4:F4))</f>
        <v>70</v>
      </c>
      <c r="I4" s="2">
        <f>IF(MAX(B4:F4)&gt;0,MAX(B4:F4)/G4,"")</f>
        <v>0.42857142857142855</v>
      </c>
      <c r="J4">
        <f>IF(I4&lt;&gt;"",I4*G4/G$9,"")</f>
        <v>0.16666666666666666</v>
      </c>
      <c r="N4" s="6" t="s">
        <v>16</v>
      </c>
      <c r="O4" s="6">
        <f>MAX(B4:F4)</f>
        <v>30</v>
      </c>
    </row>
    <row r="5" spans="1:15" x14ac:dyDescent="0.25">
      <c r="A5" t="s">
        <v>4</v>
      </c>
      <c r="B5" s="4">
        <v>0</v>
      </c>
      <c r="C5" s="4">
        <v>20</v>
      </c>
      <c r="D5" s="4">
        <v>25</v>
      </c>
      <c r="E5" s="4">
        <v>0</v>
      </c>
      <c r="F5" s="4"/>
      <c r="G5">
        <f t="shared" ref="G5:G9" si="0">IF(SUM(B5:F5)=0,"",SUM(B5:F5))</f>
        <v>45</v>
      </c>
      <c r="I5" s="2">
        <f t="shared" ref="I5:I8" si="1">IF(MAX(B5:F5)&gt;0,MAX(B5:F5)/G5,"")</f>
        <v>0.55555555555555558</v>
      </c>
      <c r="J5">
        <f t="shared" ref="J5:J8" si="2">IF(I5&lt;&gt;"",I5*G5/G$9,"")</f>
        <v>0.1388888888888889</v>
      </c>
      <c r="N5" s="6" t="s">
        <v>17</v>
      </c>
      <c r="O5" s="6">
        <f t="shared" ref="O5:O8" si="3">MAX(B5:F5)</f>
        <v>25</v>
      </c>
    </row>
    <row r="6" spans="1:15" x14ac:dyDescent="0.25">
      <c r="A6" t="s">
        <v>5</v>
      </c>
      <c r="B6" s="4">
        <v>25</v>
      </c>
      <c r="C6" s="4">
        <v>0</v>
      </c>
      <c r="D6" s="4">
        <v>0</v>
      </c>
      <c r="E6" s="4">
        <v>10</v>
      </c>
      <c r="F6" s="4"/>
      <c r="G6">
        <f t="shared" si="0"/>
        <v>35</v>
      </c>
      <c r="I6" s="2">
        <f t="shared" si="1"/>
        <v>0.7142857142857143</v>
      </c>
      <c r="J6">
        <f t="shared" si="2"/>
        <v>0.1388888888888889</v>
      </c>
      <c r="N6" s="6" t="s">
        <v>18</v>
      </c>
      <c r="O6" s="6">
        <f t="shared" si="3"/>
        <v>25</v>
      </c>
    </row>
    <row r="7" spans="1:15" x14ac:dyDescent="0.25">
      <c r="A7" t="s">
        <v>6</v>
      </c>
      <c r="B7" s="4">
        <v>0</v>
      </c>
      <c r="C7" s="4">
        <v>0</v>
      </c>
      <c r="D7" s="4">
        <v>0</v>
      </c>
      <c r="E7" s="4">
        <v>30</v>
      </c>
      <c r="F7" s="4"/>
      <c r="G7">
        <f t="shared" si="0"/>
        <v>30</v>
      </c>
      <c r="I7" s="2">
        <f t="shared" si="1"/>
        <v>1</v>
      </c>
      <c r="J7">
        <f t="shared" si="2"/>
        <v>0.16666666666666666</v>
      </c>
      <c r="N7" s="6" t="s">
        <v>19</v>
      </c>
      <c r="O7" s="6">
        <f t="shared" si="3"/>
        <v>30</v>
      </c>
    </row>
    <row r="8" spans="1:15" x14ac:dyDescent="0.25">
      <c r="A8" t="s">
        <v>9</v>
      </c>
      <c r="B8" s="4"/>
      <c r="C8" s="4"/>
      <c r="D8" s="4"/>
      <c r="E8" s="4"/>
      <c r="F8" s="4"/>
      <c r="G8" t="str">
        <f t="shared" si="0"/>
        <v/>
      </c>
      <c r="I8" s="2" t="str">
        <f t="shared" si="1"/>
        <v/>
      </c>
      <c r="J8" t="str">
        <f t="shared" si="2"/>
        <v/>
      </c>
      <c r="N8" s="6" t="s">
        <v>20</v>
      </c>
      <c r="O8" s="6">
        <f t="shared" si="3"/>
        <v>0</v>
      </c>
    </row>
    <row r="9" spans="1:15" x14ac:dyDescent="0.25">
      <c r="A9" t="s">
        <v>10</v>
      </c>
      <c r="B9">
        <f>IF(SUM(B4:B8)=0,"",SUM(B4:B8))</f>
        <v>35</v>
      </c>
      <c r="C9">
        <f t="shared" ref="C9:F9" si="4">IF(SUM(C4:C8)=0,"",SUM(C4:C8))</f>
        <v>40</v>
      </c>
      <c r="D9">
        <f t="shared" si="4"/>
        <v>55</v>
      </c>
      <c r="E9">
        <f t="shared" si="4"/>
        <v>50</v>
      </c>
      <c r="F9" t="str">
        <f t="shared" si="4"/>
        <v/>
      </c>
      <c r="G9">
        <f t="shared" si="0"/>
        <v>180</v>
      </c>
      <c r="K9" s="2">
        <f>SUM(J4:J8)</f>
        <v>0.61111111111111116</v>
      </c>
      <c r="N9" s="6"/>
      <c r="O9" s="6">
        <f>SUM(O4:O8)/G9</f>
        <v>0.61111111111111116</v>
      </c>
    </row>
    <row r="14" spans="1:15" x14ac:dyDescent="0.25">
      <c r="A14" s="5"/>
    </row>
  </sheetData>
  <phoneticPr fontId="1" type="noConversion"/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Chengwei Lei</dc:creator>
  <cp:lastModifiedBy>Chengwei Lei</cp:lastModifiedBy>
  <dcterms:created xsi:type="dcterms:W3CDTF">2024-04-12T23:36:16Z</dcterms:created>
  <dcterms:modified xsi:type="dcterms:W3CDTF">2024-04-13T05:44:24Z</dcterms:modified>
</cp:coreProperties>
</file>